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6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<sst xmlns="http://schemas.openxmlformats.org/spreadsheetml/2006/main" count="112" uniqueCount="106">
  <si>
    <t>소요예산 현황</t>
  </si>
  <si>
    <t>직접</t>
  </si>
  <si>
    <t>전체준비물</t>
  </si>
  <si>
    <t>간접</t>
  </si>
  <si>
    <t>교사활동비</t>
  </si>
  <si>
    <t>교통비</t>
  </si>
  <si>
    <t>부탄가스</t>
  </si>
  <si>
    <t>두루마리휴지</t>
  </si>
  <si>
    <t>12개</t>
  </si>
  <si>
    <t>분류</t>
  </si>
  <si>
    <t>구분</t>
  </si>
  <si>
    <t>항목</t>
  </si>
  <si>
    <t>수량</t>
  </si>
  <si>
    <t>비용</t>
  </si>
  <si>
    <t>예산지원</t>
  </si>
  <si>
    <t>비  고</t>
  </si>
  <si>
    <t>단가</t>
  </si>
  <si>
    <t>본당</t>
  </si>
  <si>
    <t>자모회</t>
  </si>
  <si>
    <t>소계</t>
  </si>
  <si>
    <t>구급약</t>
  </si>
  <si>
    <t>모기향</t>
  </si>
  <si>
    <t>스프레이</t>
  </si>
  <si>
    <t>얼음</t>
  </si>
  <si>
    <t>1(box)</t>
  </si>
  <si>
    <t>호르라기</t>
  </si>
  <si>
    <t>잡쓰레기봉투</t>
  </si>
  <si>
    <t>10장(100ℓ)</t>
  </si>
  <si>
    <t>필름</t>
  </si>
  <si>
    <t>기념뺏지</t>
  </si>
  <si>
    <t>조끼</t>
  </si>
  <si>
    <t>청테이프</t>
  </si>
  <si>
    <t>스템플러</t>
  </si>
  <si>
    <t>펀치</t>
  </si>
  <si>
    <t>준비물</t>
  </si>
  <si>
    <t>파이프</t>
  </si>
  <si>
    <t>5(4m)</t>
  </si>
  <si>
    <t>하드보드지</t>
  </si>
  <si>
    <t>색상지</t>
  </si>
  <si>
    <t>운동화끈</t>
  </si>
  <si>
    <t>코팅지</t>
  </si>
  <si>
    <t>1box</t>
  </si>
  <si>
    <t>차량(버스)</t>
  </si>
  <si>
    <t>조기 작업용</t>
  </si>
  <si>
    <t>내용</t>
  </si>
  <si>
    <t>탁구공</t>
  </si>
  <si>
    <t>빨래줄(30m)</t>
  </si>
  <si>
    <t>풍선</t>
  </si>
  <si>
    <t>고리(링)</t>
  </si>
  <si>
    <t>테이프</t>
  </si>
  <si>
    <t>A4지</t>
  </si>
  <si>
    <t>볼펜(검은색)</t>
  </si>
  <si>
    <t>매직(3색)</t>
  </si>
  <si>
    <t>소금(중간)</t>
  </si>
  <si>
    <t>파(1단)</t>
  </si>
  <si>
    <t>마늘(1봉)</t>
  </si>
  <si>
    <t>된장(대)</t>
  </si>
  <si>
    <t>감자</t>
  </si>
  <si>
    <t>짧은글 짓기</t>
  </si>
  <si>
    <t>공테이프</t>
  </si>
  <si>
    <t>공해현장체험</t>
  </si>
  <si>
    <t>분무기</t>
  </si>
  <si>
    <t>양파(12개)</t>
  </si>
  <si>
    <t>역활극</t>
  </si>
  <si>
    <t>개별프로그램</t>
  </si>
  <si>
    <t>1.차중프로그램</t>
  </si>
  <si>
    <t>2.자연친화10계명</t>
  </si>
  <si>
    <t>3.자연이 주는 선물</t>
  </si>
  <si>
    <t>4.추적놀이</t>
  </si>
  <si>
    <t>색마분지</t>
  </si>
  <si>
    <t>쓰레기 처럼</t>
  </si>
  <si>
    <t>피가 부족해</t>
  </si>
  <si>
    <t>검정고무줄</t>
  </si>
  <si>
    <t>비누</t>
  </si>
  <si>
    <t>비닐봉지</t>
  </si>
  <si>
    <t>진흙놀이</t>
  </si>
  <si>
    <t>구술</t>
  </si>
  <si>
    <t>정리의 시간</t>
  </si>
  <si>
    <t>폭죽(1SET)</t>
  </si>
  <si>
    <t>철사(m)</t>
  </si>
  <si>
    <t>2절지</t>
  </si>
  <si>
    <t>8절지</t>
  </si>
  <si>
    <t>연습장(1권)</t>
  </si>
  <si>
    <t>백일장</t>
  </si>
  <si>
    <t>다과</t>
  </si>
  <si>
    <t>모듬별 시상</t>
  </si>
  <si>
    <t>MVP 선수</t>
  </si>
  <si>
    <t>학용품</t>
  </si>
  <si>
    <t>5.축제의 밤</t>
  </si>
  <si>
    <t>6.화해의 밤</t>
  </si>
  <si>
    <t>7.생명나누기</t>
  </si>
  <si>
    <t>8.시상식</t>
  </si>
  <si>
    <t>간식(100×1)</t>
  </si>
  <si>
    <t>준비모임</t>
  </si>
  <si>
    <t>7.10∼8.8</t>
  </si>
  <si>
    <t>식대(1일1식)</t>
  </si>
  <si>
    <t>교사13명</t>
  </si>
  <si>
    <t>간식비(1일1번)</t>
  </si>
  <si>
    <t>현지답사</t>
  </si>
  <si>
    <t xml:space="preserve">식대 </t>
  </si>
  <si>
    <t xml:space="preserve">간식비 </t>
  </si>
  <si>
    <t>1대(봉고)</t>
  </si>
  <si>
    <t>WORK BOOK</t>
  </si>
  <si>
    <t>죽염(200g)</t>
  </si>
  <si>
    <t>명반(소)</t>
  </si>
  <si>
    <t>제작비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</si>
</sst>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"/>
  </numFmts>
  <fonts count="3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6" fontId="2" fillId="0" borderId="3" xfId="0" applyNumberFormat="1" applyFont="1" applyBorder="1" applyAlignment="1">
      <alignment vertical="center"/>
    </xf>
    <xf numFmtId="6" fontId="2" fillId="0" borderId="17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3">
      <selection activeCell="D24" sqref="D24"/>
    </sheetView>
  </sheetViews>
  <sheetFormatPr defaultColWidth="8.88671875" defaultRowHeight="13.5"/>
  <cols>
    <col min="1" max="1" width="5.5546875" style="1" customWidth="1"/>
    <col min="2" max="2" width="9.6640625" style="0" customWidth="1"/>
    <col min="3" max="3" width="9.4453125" style="0" customWidth="1"/>
    <col min="4" max="4" width="10.99609375" style="0" customWidth="1"/>
    <col min="5" max="5" width="6.77734375" style="0" customWidth="1"/>
    <col min="6" max="6" width="6.6640625" style="0" customWidth="1"/>
    <col min="7" max="7" width="7.10546875" style="3" customWidth="1"/>
    <col min="8" max="8" width="6.77734375" style="3" customWidth="1"/>
    <col min="9" max="9" width="6.5546875" style="3" customWidth="1"/>
    <col min="10" max="10" width="8.77734375" style="0" customWidth="1"/>
  </cols>
  <sheetData>
    <row r="1" ht="13.5">
      <c r="A1" s="2" t="s">
        <v>0</v>
      </c>
    </row>
    <row r="2" ht="14.25" thickBot="1"/>
    <row r="3" spans="1:10" s="10" customFormat="1" ht="12.75" thickBot="1">
      <c r="A3" s="33" t="s">
        <v>9</v>
      </c>
      <c r="B3" s="34" t="s">
        <v>10</v>
      </c>
      <c r="C3" s="34" t="s">
        <v>44</v>
      </c>
      <c r="D3" s="35" t="s">
        <v>11</v>
      </c>
      <c r="E3" s="36" t="s">
        <v>12</v>
      </c>
      <c r="F3" s="37" t="s">
        <v>13</v>
      </c>
      <c r="G3" s="38"/>
      <c r="H3" s="39" t="s">
        <v>14</v>
      </c>
      <c r="I3" s="40"/>
      <c r="J3" s="41" t="s">
        <v>15</v>
      </c>
    </row>
    <row r="4" spans="1:10" s="10" customFormat="1" ht="14.25" customHeight="1" thickBot="1">
      <c r="A4" s="42"/>
      <c r="B4" s="43"/>
      <c r="C4" s="43"/>
      <c r="D4" s="44"/>
      <c r="E4" s="45"/>
      <c r="F4" s="46" t="s">
        <v>16</v>
      </c>
      <c r="G4" s="47" t="s">
        <v>19</v>
      </c>
      <c r="H4" s="48" t="s">
        <v>17</v>
      </c>
      <c r="I4" s="49" t="s">
        <v>18</v>
      </c>
      <c r="J4" s="50"/>
    </row>
    <row r="5" spans="1:10" s="10" customFormat="1" ht="12">
      <c r="A5" s="4" t="s">
        <v>1</v>
      </c>
      <c r="B5" s="5" t="s">
        <v>2</v>
      </c>
      <c r="C5" s="7"/>
      <c r="D5" s="30" t="s">
        <v>6</v>
      </c>
      <c r="E5" s="6">
        <v>10</v>
      </c>
      <c r="F5" s="51">
        <v>400</v>
      </c>
      <c r="G5" s="26">
        <f>E5*F5</f>
        <v>4000</v>
      </c>
      <c r="H5" s="8"/>
      <c r="I5" s="8"/>
      <c r="J5" s="9"/>
    </row>
    <row r="6" spans="1:10" s="10" customFormat="1" ht="12">
      <c r="A6" s="11"/>
      <c r="B6" s="12"/>
      <c r="C6" s="14"/>
      <c r="D6" s="31" t="s">
        <v>7</v>
      </c>
      <c r="E6" s="25" t="s">
        <v>8</v>
      </c>
      <c r="F6" s="25"/>
      <c r="G6" s="27">
        <v>6000</v>
      </c>
      <c r="H6" s="24"/>
      <c r="I6" s="23"/>
      <c r="J6" s="16"/>
    </row>
    <row r="7" spans="1:10" s="10" customFormat="1" ht="12">
      <c r="A7" s="11"/>
      <c r="B7" s="12"/>
      <c r="C7" s="14"/>
      <c r="D7" s="31" t="s">
        <v>103</v>
      </c>
      <c r="E7" s="25">
        <v>2</v>
      </c>
      <c r="F7" s="25">
        <v>2000</v>
      </c>
      <c r="G7" s="27">
        <v>4000</v>
      </c>
      <c r="H7" s="24"/>
      <c r="I7" s="23"/>
      <c r="J7" s="16"/>
    </row>
    <row r="8" spans="1:10" s="10" customFormat="1" ht="12">
      <c r="A8" s="11"/>
      <c r="B8" s="12"/>
      <c r="C8" s="14"/>
      <c r="D8" s="31" t="s">
        <v>104</v>
      </c>
      <c r="E8" s="25">
        <v>4</v>
      </c>
      <c r="F8" s="52">
        <v>500</v>
      </c>
      <c r="G8" s="27">
        <v>2000</v>
      </c>
      <c r="H8" s="24"/>
      <c r="I8" s="23"/>
      <c r="J8" s="16"/>
    </row>
    <row r="9" spans="1:10" s="10" customFormat="1" ht="12">
      <c r="A9" s="11"/>
      <c r="B9" s="12"/>
      <c r="C9" s="14"/>
      <c r="D9" s="31" t="s">
        <v>20</v>
      </c>
      <c r="E9" s="25"/>
      <c r="F9" s="25"/>
      <c r="G9" s="27"/>
      <c r="H9" s="24"/>
      <c r="I9" s="23"/>
      <c r="J9" s="16"/>
    </row>
    <row r="10" spans="1:10" s="10" customFormat="1" ht="12">
      <c r="A10" s="11"/>
      <c r="B10" s="12"/>
      <c r="C10" s="14"/>
      <c r="D10" s="31" t="s">
        <v>21</v>
      </c>
      <c r="E10" s="25">
        <v>5</v>
      </c>
      <c r="F10" s="25">
        <v>800</v>
      </c>
      <c r="G10" s="27">
        <f>E10*F10</f>
        <v>4000</v>
      </c>
      <c r="H10" s="24"/>
      <c r="I10" s="23"/>
      <c r="J10" s="16"/>
    </row>
    <row r="11" spans="1:10" s="10" customFormat="1" ht="12">
      <c r="A11" s="11"/>
      <c r="B11" s="12"/>
      <c r="C11" s="14"/>
      <c r="D11" s="31" t="s">
        <v>22</v>
      </c>
      <c r="E11" s="25">
        <v>20</v>
      </c>
      <c r="F11" s="25">
        <v>1600</v>
      </c>
      <c r="G11" s="27">
        <f>E11*F11</f>
        <v>32000</v>
      </c>
      <c r="H11" s="24"/>
      <c r="I11" s="23"/>
      <c r="J11" s="16"/>
    </row>
    <row r="12" spans="1:10" s="10" customFormat="1" ht="12">
      <c r="A12" s="11"/>
      <c r="B12" s="12"/>
      <c r="C12" s="14"/>
      <c r="D12" s="31" t="s">
        <v>23</v>
      </c>
      <c r="E12" s="25" t="s">
        <v>24</v>
      </c>
      <c r="F12" s="25"/>
      <c r="G12" s="27">
        <v>5000</v>
      </c>
      <c r="H12" s="24"/>
      <c r="I12" s="23"/>
      <c r="J12" s="16"/>
    </row>
    <row r="13" spans="1:10" s="10" customFormat="1" ht="12">
      <c r="A13" s="11"/>
      <c r="B13" s="12"/>
      <c r="C13" s="14"/>
      <c r="D13" s="31" t="s">
        <v>25</v>
      </c>
      <c r="E13" s="25">
        <v>10</v>
      </c>
      <c r="F13" s="25">
        <v>1500</v>
      </c>
      <c r="G13" s="27">
        <f>E13*F13</f>
        <v>15000</v>
      </c>
      <c r="H13" s="24"/>
      <c r="I13" s="23"/>
      <c r="J13" s="16"/>
    </row>
    <row r="14" spans="1:10" s="10" customFormat="1" ht="12">
      <c r="A14" s="11"/>
      <c r="B14" s="12"/>
      <c r="C14" s="14"/>
      <c r="D14" s="31" t="s">
        <v>26</v>
      </c>
      <c r="E14" s="25" t="s">
        <v>27</v>
      </c>
      <c r="F14" s="25">
        <v>1200</v>
      </c>
      <c r="G14" s="27">
        <v>12000</v>
      </c>
      <c r="H14" s="24"/>
      <c r="I14" s="23"/>
      <c r="J14" s="16"/>
    </row>
    <row r="15" spans="1:10" s="10" customFormat="1" ht="12">
      <c r="A15" s="11"/>
      <c r="B15" s="12"/>
      <c r="C15" s="14"/>
      <c r="D15" s="31" t="s">
        <v>28</v>
      </c>
      <c r="E15" s="25">
        <v>5</v>
      </c>
      <c r="F15" s="25">
        <v>3000</v>
      </c>
      <c r="G15" s="27">
        <f>E15*F15</f>
        <v>15000</v>
      </c>
      <c r="H15" s="24"/>
      <c r="I15" s="23"/>
      <c r="J15" s="16"/>
    </row>
    <row r="16" spans="1:10" s="10" customFormat="1" ht="12">
      <c r="A16" s="11"/>
      <c r="B16" s="12"/>
      <c r="C16" s="14"/>
      <c r="D16" s="31" t="s">
        <v>29</v>
      </c>
      <c r="E16" s="25">
        <v>100</v>
      </c>
      <c r="F16" s="25">
        <v>500</v>
      </c>
      <c r="G16" s="27">
        <f aca="true" t="shared" si="0" ref="G16:G22">E16*F16</f>
        <v>50000</v>
      </c>
      <c r="H16" s="24"/>
      <c r="I16" s="23"/>
      <c r="J16" s="16"/>
    </row>
    <row r="17" spans="1:10" s="10" customFormat="1" ht="12">
      <c r="A17" s="11"/>
      <c r="B17" s="12"/>
      <c r="C17" s="14"/>
      <c r="D17" s="31" t="s">
        <v>30</v>
      </c>
      <c r="E17" s="25">
        <v>100</v>
      </c>
      <c r="F17" s="25"/>
      <c r="G17" s="27">
        <f t="shared" si="0"/>
        <v>0</v>
      </c>
      <c r="H17" s="24"/>
      <c r="I17" s="23"/>
      <c r="J17" s="16"/>
    </row>
    <row r="18" spans="1:10" s="10" customFormat="1" ht="12">
      <c r="A18" s="11"/>
      <c r="B18" s="12"/>
      <c r="C18" s="14"/>
      <c r="D18" s="31" t="s">
        <v>42</v>
      </c>
      <c r="E18" s="25">
        <v>2</v>
      </c>
      <c r="F18" s="25">
        <v>200000</v>
      </c>
      <c r="G18" s="27">
        <f t="shared" si="0"/>
        <v>400000</v>
      </c>
      <c r="H18" s="24"/>
      <c r="I18" s="23"/>
      <c r="J18" s="16"/>
    </row>
    <row r="19" spans="1:10" s="10" customFormat="1" ht="12">
      <c r="A19" s="11"/>
      <c r="B19" s="12"/>
      <c r="C19" s="14"/>
      <c r="D19" s="31" t="s">
        <v>92</v>
      </c>
      <c r="E19" s="25">
        <v>500</v>
      </c>
      <c r="F19" s="25">
        <v>1000</v>
      </c>
      <c r="G19" s="27">
        <v>500000</v>
      </c>
      <c r="H19" s="24"/>
      <c r="I19" s="23">
        <v>500000</v>
      </c>
      <c r="J19" s="16"/>
    </row>
    <row r="20" spans="1:10" s="10" customFormat="1" ht="12">
      <c r="A20" s="11"/>
      <c r="B20" s="12"/>
      <c r="C20" s="14"/>
      <c r="D20" s="31" t="s">
        <v>31</v>
      </c>
      <c r="E20" s="25">
        <v>3</v>
      </c>
      <c r="F20" s="25">
        <v>1000</v>
      </c>
      <c r="G20" s="27">
        <f t="shared" si="0"/>
        <v>3000</v>
      </c>
      <c r="H20" s="24"/>
      <c r="I20" s="23"/>
      <c r="J20" s="16"/>
    </row>
    <row r="21" spans="1:10" s="10" customFormat="1" ht="12">
      <c r="A21" s="11"/>
      <c r="B21" s="12"/>
      <c r="C21" s="14"/>
      <c r="D21" s="31" t="s">
        <v>32</v>
      </c>
      <c r="E21" s="25">
        <v>2</v>
      </c>
      <c r="F21" s="25">
        <v>4500</v>
      </c>
      <c r="G21" s="27">
        <f t="shared" si="0"/>
        <v>9000</v>
      </c>
      <c r="H21" s="24"/>
      <c r="I21" s="23"/>
      <c r="J21" s="16"/>
    </row>
    <row r="22" spans="1:10" s="10" customFormat="1" ht="12">
      <c r="A22" s="11"/>
      <c r="B22" s="12"/>
      <c r="C22" s="14"/>
      <c r="D22" s="31" t="s">
        <v>33</v>
      </c>
      <c r="E22" s="25">
        <v>1</v>
      </c>
      <c r="F22" s="25">
        <v>2000</v>
      </c>
      <c r="G22" s="27">
        <f t="shared" si="0"/>
        <v>2000</v>
      </c>
      <c r="H22" s="24"/>
      <c r="I22" s="23"/>
      <c r="J22" s="16"/>
    </row>
    <row r="23" spans="1:10" s="10" customFormat="1" ht="12">
      <c r="A23" s="11"/>
      <c r="B23" s="12"/>
      <c r="C23" s="14"/>
      <c r="D23" s="31" t="s">
        <v>102</v>
      </c>
      <c r="E23" s="25">
        <v>100</v>
      </c>
      <c r="F23" s="25"/>
      <c r="G23" s="27"/>
      <c r="H23" s="24"/>
      <c r="I23" s="23"/>
      <c r="J23" s="16" t="s">
        <v>105</v>
      </c>
    </row>
    <row r="24" spans="1:10" s="10" customFormat="1" ht="12">
      <c r="A24" s="11"/>
      <c r="B24" s="12" t="s">
        <v>43</v>
      </c>
      <c r="C24" s="14"/>
      <c r="D24" s="31" t="s">
        <v>35</v>
      </c>
      <c r="E24" s="25" t="s">
        <v>36</v>
      </c>
      <c r="F24" s="25">
        <v>3000</v>
      </c>
      <c r="G24" s="27">
        <v>15000</v>
      </c>
      <c r="H24" s="24"/>
      <c r="I24" s="23"/>
      <c r="J24" s="16"/>
    </row>
    <row r="25" spans="1:10" s="10" customFormat="1" ht="12">
      <c r="A25" s="11"/>
      <c r="B25" s="12" t="s">
        <v>34</v>
      </c>
      <c r="C25" s="14"/>
      <c r="D25" s="31" t="s">
        <v>37</v>
      </c>
      <c r="E25" s="25">
        <v>10</v>
      </c>
      <c r="F25" s="25">
        <v>250</v>
      </c>
      <c r="G25" s="27">
        <f>E25*F25</f>
        <v>2500</v>
      </c>
      <c r="H25" s="24"/>
      <c r="I25" s="23"/>
      <c r="J25" s="16"/>
    </row>
    <row r="26" spans="1:10" s="10" customFormat="1" ht="12">
      <c r="A26" s="11"/>
      <c r="B26" s="12"/>
      <c r="C26" s="14"/>
      <c r="D26" s="31" t="s">
        <v>48</v>
      </c>
      <c r="E26" s="25">
        <v>20</v>
      </c>
      <c r="F26" s="25">
        <v>100</v>
      </c>
      <c r="G26" s="27">
        <f aca="true" t="shared" si="1" ref="G26:G70">E26*F26</f>
        <v>2000</v>
      </c>
      <c r="H26" s="24"/>
      <c r="I26" s="23"/>
      <c r="J26" s="16"/>
    </row>
    <row r="27" spans="1:10" s="10" customFormat="1" ht="12">
      <c r="A27" s="11"/>
      <c r="B27" s="12"/>
      <c r="C27" s="14"/>
      <c r="D27" s="31" t="s">
        <v>38</v>
      </c>
      <c r="E27" s="25">
        <v>22</v>
      </c>
      <c r="F27" s="25">
        <v>300</v>
      </c>
      <c r="G27" s="27">
        <f t="shared" si="1"/>
        <v>6600</v>
      </c>
      <c r="H27" s="24"/>
      <c r="I27" s="23"/>
      <c r="J27" s="16"/>
    </row>
    <row r="28" spans="1:10" s="10" customFormat="1" ht="12">
      <c r="A28" s="11"/>
      <c r="B28" s="12"/>
      <c r="C28" s="14"/>
      <c r="D28" s="31" t="s">
        <v>39</v>
      </c>
      <c r="E28" s="25">
        <v>100</v>
      </c>
      <c r="F28" s="25">
        <v>250</v>
      </c>
      <c r="G28" s="27">
        <f t="shared" si="1"/>
        <v>25000</v>
      </c>
      <c r="H28" s="24"/>
      <c r="I28" s="23"/>
      <c r="J28" s="16"/>
    </row>
    <row r="29" spans="1:10" s="10" customFormat="1" ht="12">
      <c r="A29" s="11"/>
      <c r="B29" s="12"/>
      <c r="C29" s="14"/>
      <c r="D29" s="31" t="s">
        <v>40</v>
      </c>
      <c r="E29" s="25" t="s">
        <v>41</v>
      </c>
      <c r="F29" s="25">
        <v>15000</v>
      </c>
      <c r="G29" s="27">
        <v>15000</v>
      </c>
      <c r="H29" s="24"/>
      <c r="I29" s="23"/>
      <c r="J29" s="16"/>
    </row>
    <row r="30" spans="1:10" s="10" customFormat="1" ht="12">
      <c r="A30" s="11"/>
      <c r="B30" s="12"/>
      <c r="C30" s="14"/>
      <c r="D30" s="31"/>
      <c r="E30" s="25"/>
      <c r="F30" s="25"/>
      <c r="G30" s="27">
        <f t="shared" si="1"/>
        <v>0</v>
      </c>
      <c r="H30" s="24"/>
      <c r="I30" s="23"/>
      <c r="J30" s="16"/>
    </row>
    <row r="31" spans="1:10" s="10" customFormat="1" ht="12">
      <c r="A31" s="11"/>
      <c r="B31" s="12" t="s">
        <v>64</v>
      </c>
      <c r="C31" s="14"/>
      <c r="D31" s="31"/>
      <c r="E31" s="25"/>
      <c r="F31" s="25"/>
      <c r="G31" s="27">
        <f t="shared" si="1"/>
        <v>0</v>
      </c>
      <c r="H31" s="24"/>
      <c r="I31" s="23"/>
      <c r="J31" s="16"/>
    </row>
    <row r="32" spans="1:10" s="10" customFormat="1" ht="12">
      <c r="A32" s="11"/>
      <c r="B32" s="12" t="s">
        <v>65</v>
      </c>
      <c r="C32" s="14"/>
      <c r="D32" s="31" t="s">
        <v>45</v>
      </c>
      <c r="E32" s="25">
        <v>4</v>
      </c>
      <c r="F32" s="25">
        <v>300</v>
      </c>
      <c r="G32" s="27">
        <f t="shared" si="1"/>
        <v>1200</v>
      </c>
      <c r="H32" s="24"/>
      <c r="I32" s="23"/>
      <c r="J32" s="16"/>
    </row>
    <row r="33" spans="1:10" s="10" customFormat="1" ht="12">
      <c r="A33" s="11"/>
      <c r="B33" s="12"/>
      <c r="C33" s="14"/>
      <c r="D33" s="31" t="s">
        <v>46</v>
      </c>
      <c r="E33" s="25">
        <v>2</v>
      </c>
      <c r="F33" s="25">
        <v>3000</v>
      </c>
      <c r="G33" s="27">
        <f t="shared" si="1"/>
        <v>6000</v>
      </c>
      <c r="H33" s="24"/>
      <c r="I33" s="23"/>
      <c r="J33" s="16"/>
    </row>
    <row r="34" spans="1:10" s="10" customFormat="1" ht="12">
      <c r="A34" s="11"/>
      <c r="B34" s="12"/>
      <c r="C34" s="14"/>
      <c r="D34" s="31" t="s">
        <v>47</v>
      </c>
      <c r="E34" s="25">
        <v>2</v>
      </c>
      <c r="F34" s="25">
        <v>1500</v>
      </c>
      <c r="G34" s="27">
        <f t="shared" si="1"/>
        <v>3000</v>
      </c>
      <c r="H34" s="24"/>
      <c r="I34" s="23"/>
      <c r="J34" s="16"/>
    </row>
    <row r="35" spans="1:10" s="10" customFormat="1" ht="12">
      <c r="A35" s="11"/>
      <c r="B35" s="12"/>
      <c r="C35" s="14"/>
      <c r="D35" s="31" t="s">
        <v>48</v>
      </c>
      <c r="E35" s="25">
        <v>4</v>
      </c>
      <c r="F35" s="25">
        <v>100</v>
      </c>
      <c r="G35" s="27">
        <f t="shared" si="1"/>
        <v>400</v>
      </c>
      <c r="H35" s="24"/>
      <c r="I35" s="23"/>
      <c r="J35" s="16"/>
    </row>
    <row r="36" spans="1:10" s="10" customFormat="1" ht="12">
      <c r="A36" s="11"/>
      <c r="B36" s="12"/>
      <c r="C36" s="14"/>
      <c r="D36" s="31" t="s">
        <v>49</v>
      </c>
      <c r="E36" s="25">
        <v>2</v>
      </c>
      <c r="F36" s="25">
        <v>500</v>
      </c>
      <c r="G36" s="27">
        <f t="shared" si="1"/>
        <v>1000</v>
      </c>
      <c r="H36" s="24"/>
      <c r="I36" s="23"/>
      <c r="J36" s="16"/>
    </row>
    <row r="37" spans="1:10" s="10" customFormat="1" ht="12">
      <c r="A37" s="11"/>
      <c r="B37" s="12"/>
      <c r="C37" s="14"/>
      <c r="D37" s="31" t="s">
        <v>50</v>
      </c>
      <c r="E37" s="25">
        <v>1</v>
      </c>
      <c r="F37" s="25">
        <v>2500</v>
      </c>
      <c r="G37" s="27">
        <f t="shared" si="1"/>
        <v>2500</v>
      </c>
      <c r="H37" s="24"/>
      <c r="I37" s="23"/>
      <c r="J37" s="16"/>
    </row>
    <row r="38" spans="1:10" s="10" customFormat="1" ht="12">
      <c r="A38" s="11"/>
      <c r="B38" s="12"/>
      <c r="C38" s="14"/>
      <c r="D38" s="31" t="s">
        <v>51</v>
      </c>
      <c r="E38" s="25">
        <v>8</v>
      </c>
      <c r="F38" s="25">
        <v>150</v>
      </c>
      <c r="G38" s="27">
        <f t="shared" si="1"/>
        <v>1200</v>
      </c>
      <c r="H38" s="24"/>
      <c r="I38" s="23"/>
      <c r="J38" s="16"/>
    </row>
    <row r="39" spans="1:10" s="10" customFormat="1" ht="12">
      <c r="A39" s="11"/>
      <c r="B39" s="12" t="s">
        <v>66</v>
      </c>
      <c r="C39" s="14"/>
      <c r="D39" s="31" t="s">
        <v>38</v>
      </c>
      <c r="E39" s="25">
        <v>20</v>
      </c>
      <c r="F39" s="25">
        <v>250</v>
      </c>
      <c r="G39" s="27">
        <f t="shared" si="1"/>
        <v>5000</v>
      </c>
      <c r="H39" s="24"/>
      <c r="I39" s="23"/>
      <c r="J39" s="16"/>
    </row>
    <row r="40" spans="1:10" s="10" customFormat="1" ht="12">
      <c r="A40" s="11"/>
      <c r="B40" s="12"/>
      <c r="C40" s="14"/>
      <c r="D40" s="31" t="s">
        <v>52</v>
      </c>
      <c r="E40" s="25">
        <v>30</v>
      </c>
      <c r="F40" s="25">
        <v>700</v>
      </c>
      <c r="G40" s="27">
        <f t="shared" si="1"/>
        <v>21000</v>
      </c>
      <c r="H40" s="24"/>
      <c r="I40" s="23"/>
      <c r="J40" s="16"/>
    </row>
    <row r="41" spans="1:10" s="10" customFormat="1" ht="12">
      <c r="A41" s="11"/>
      <c r="B41" s="12" t="s">
        <v>67</v>
      </c>
      <c r="C41" s="14"/>
      <c r="D41" s="31" t="s">
        <v>53</v>
      </c>
      <c r="E41" s="25">
        <v>1</v>
      </c>
      <c r="F41" s="25">
        <v>1000</v>
      </c>
      <c r="G41" s="27">
        <f t="shared" si="1"/>
        <v>1000</v>
      </c>
      <c r="H41" s="24"/>
      <c r="I41" s="23"/>
      <c r="J41" s="16"/>
    </row>
    <row r="42" spans="1:10" s="10" customFormat="1" ht="12">
      <c r="A42" s="11"/>
      <c r="B42" s="12"/>
      <c r="C42" s="14"/>
      <c r="D42" s="31" t="s">
        <v>54</v>
      </c>
      <c r="E42" s="25">
        <v>1</v>
      </c>
      <c r="F42" s="25">
        <v>1000</v>
      </c>
      <c r="G42" s="27">
        <f t="shared" si="1"/>
        <v>1000</v>
      </c>
      <c r="H42" s="24"/>
      <c r="I42" s="23"/>
      <c r="J42" s="16"/>
    </row>
    <row r="43" spans="1:10" s="10" customFormat="1" ht="12">
      <c r="A43" s="11"/>
      <c r="B43" s="12"/>
      <c r="C43" s="14"/>
      <c r="D43" s="31" t="s">
        <v>55</v>
      </c>
      <c r="E43" s="25">
        <v>1</v>
      </c>
      <c r="F43" s="25">
        <v>1000</v>
      </c>
      <c r="G43" s="27">
        <f t="shared" si="1"/>
        <v>1000</v>
      </c>
      <c r="H43" s="24"/>
      <c r="I43" s="23"/>
      <c r="J43" s="16"/>
    </row>
    <row r="44" spans="1:10" s="10" customFormat="1" ht="12">
      <c r="A44" s="11"/>
      <c r="B44" s="12"/>
      <c r="C44" s="14"/>
      <c r="D44" s="31" t="s">
        <v>56</v>
      </c>
      <c r="E44" s="25">
        <v>1</v>
      </c>
      <c r="F44" s="25">
        <v>2200</v>
      </c>
      <c r="G44" s="27">
        <f t="shared" si="1"/>
        <v>2200</v>
      </c>
      <c r="H44" s="24"/>
      <c r="I44" s="23"/>
      <c r="J44" s="16"/>
    </row>
    <row r="45" spans="1:10" s="10" customFormat="1" ht="12">
      <c r="A45" s="11"/>
      <c r="B45" s="12"/>
      <c r="C45" s="14"/>
      <c r="D45" s="31" t="s">
        <v>57</v>
      </c>
      <c r="E45" s="25">
        <v>40</v>
      </c>
      <c r="F45" s="25">
        <v>250</v>
      </c>
      <c r="G45" s="27">
        <f t="shared" si="1"/>
        <v>10000</v>
      </c>
      <c r="H45" s="24"/>
      <c r="I45" s="23"/>
      <c r="J45" s="16"/>
    </row>
    <row r="46" spans="1:10" s="10" customFormat="1" ht="12">
      <c r="A46" s="11"/>
      <c r="B46" s="12"/>
      <c r="C46" s="14"/>
      <c r="D46" s="31" t="s">
        <v>62</v>
      </c>
      <c r="E46" s="25">
        <v>1</v>
      </c>
      <c r="F46" s="25">
        <v>1700</v>
      </c>
      <c r="G46" s="27">
        <f t="shared" si="1"/>
        <v>1700</v>
      </c>
      <c r="H46" s="24"/>
      <c r="I46" s="23"/>
      <c r="J46" s="16"/>
    </row>
    <row r="47" spans="1:10" s="10" customFormat="1" ht="12">
      <c r="A47" s="11"/>
      <c r="B47" s="12" t="s">
        <v>68</v>
      </c>
      <c r="C47" s="14" t="s">
        <v>58</v>
      </c>
      <c r="D47" s="31" t="s">
        <v>38</v>
      </c>
      <c r="E47" s="25">
        <v>10</v>
      </c>
      <c r="F47" s="25">
        <v>300</v>
      </c>
      <c r="G47" s="27">
        <f t="shared" si="1"/>
        <v>3000</v>
      </c>
      <c r="H47" s="24"/>
      <c r="I47" s="23"/>
      <c r="J47" s="16"/>
    </row>
    <row r="48" spans="1:10" s="10" customFormat="1" ht="12">
      <c r="A48" s="11"/>
      <c r="B48" s="12"/>
      <c r="C48" s="14" t="s">
        <v>60</v>
      </c>
      <c r="D48" s="31" t="s">
        <v>59</v>
      </c>
      <c r="E48" s="25">
        <v>2</v>
      </c>
      <c r="F48" s="25">
        <v>1000</v>
      </c>
      <c r="G48" s="27">
        <f t="shared" si="1"/>
        <v>2000</v>
      </c>
      <c r="H48" s="24"/>
      <c r="I48" s="23"/>
      <c r="J48" s="16"/>
    </row>
    <row r="49" spans="1:10" s="10" customFormat="1" ht="12">
      <c r="A49" s="11"/>
      <c r="B49" s="12"/>
      <c r="C49" s="14"/>
      <c r="D49" s="31" t="s">
        <v>61</v>
      </c>
      <c r="E49" s="25">
        <v>3</v>
      </c>
      <c r="F49" s="25">
        <v>3000</v>
      </c>
      <c r="G49" s="27">
        <f t="shared" si="1"/>
        <v>9000</v>
      </c>
      <c r="H49" s="24"/>
      <c r="I49" s="23"/>
      <c r="J49" s="16"/>
    </row>
    <row r="50" spans="1:10" s="10" customFormat="1" ht="12">
      <c r="A50" s="11"/>
      <c r="B50" s="12"/>
      <c r="C50" s="14"/>
      <c r="D50" s="31" t="s">
        <v>62</v>
      </c>
      <c r="E50" s="25">
        <v>1</v>
      </c>
      <c r="F50" s="25">
        <v>1700</v>
      </c>
      <c r="G50" s="27">
        <f t="shared" si="1"/>
        <v>1700</v>
      </c>
      <c r="H50" s="24"/>
      <c r="I50" s="23"/>
      <c r="J50" s="16"/>
    </row>
    <row r="51" spans="1:10" s="10" customFormat="1" ht="12">
      <c r="A51" s="11"/>
      <c r="B51" s="12"/>
      <c r="C51" s="14" t="s">
        <v>63</v>
      </c>
      <c r="D51" s="31" t="s">
        <v>69</v>
      </c>
      <c r="E51" s="25">
        <v>5</v>
      </c>
      <c r="F51" s="25">
        <v>1500</v>
      </c>
      <c r="G51" s="27">
        <f t="shared" si="1"/>
        <v>7500</v>
      </c>
      <c r="H51" s="24"/>
      <c r="I51" s="23"/>
      <c r="J51" s="16" t="s">
        <v>63</v>
      </c>
    </row>
    <row r="52" spans="1:10" s="10" customFormat="1" ht="12">
      <c r="A52" s="11"/>
      <c r="B52" s="12"/>
      <c r="C52" s="14" t="s">
        <v>70</v>
      </c>
      <c r="D52" s="31" t="s">
        <v>37</v>
      </c>
      <c r="E52" s="25">
        <v>2</v>
      </c>
      <c r="F52" s="25">
        <v>500</v>
      </c>
      <c r="G52" s="27">
        <f t="shared" si="1"/>
        <v>1000</v>
      </c>
      <c r="H52" s="24"/>
      <c r="I52" s="23"/>
      <c r="J52" s="16"/>
    </row>
    <row r="53" spans="1:10" s="10" customFormat="1" ht="12">
      <c r="A53" s="11"/>
      <c r="B53" s="12"/>
      <c r="C53" s="14" t="s">
        <v>71</v>
      </c>
      <c r="D53" s="31" t="s">
        <v>72</v>
      </c>
      <c r="E53" s="25">
        <v>10</v>
      </c>
      <c r="F53" s="25">
        <v>100</v>
      </c>
      <c r="G53" s="27">
        <f t="shared" si="1"/>
        <v>1000</v>
      </c>
      <c r="H53" s="24"/>
      <c r="I53" s="23"/>
      <c r="J53" s="16"/>
    </row>
    <row r="54" spans="1:10" s="10" customFormat="1" ht="12">
      <c r="A54" s="11"/>
      <c r="B54" s="12"/>
      <c r="C54" s="14"/>
      <c r="D54" s="31" t="s">
        <v>73</v>
      </c>
      <c r="E54" s="25">
        <v>2</v>
      </c>
      <c r="F54" s="25">
        <v>500</v>
      </c>
      <c r="G54" s="27">
        <f t="shared" si="1"/>
        <v>1000</v>
      </c>
      <c r="H54" s="24"/>
      <c r="I54" s="23"/>
      <c r="J54" s="16"/>
    </row>
    <row r="55" spans="1:10" s="10" customFormat="1" ht="12">
      <c r="A55" s="11"/>
      <c r="B55" s="12"/>
      <c r="C55" s="14"/>
      <c r="D55" s="31" t="s">
        <v>74</v>
      </c>
      <c r="E55" s="25">
        <v>25</v>
      </c>
      <c r="F55" s="25"/>
      <c r="G55" s="27">
        <v>500</v>
      </c>
      <c r="H55" s="24"/>
      <c r="I55" s="23"/>
      <c r="J55" s="16"/>
    </row>
    <row r="56" spans="1:10" s="10" customFormat="1" ht="12">
      <c r="A56" s="11"/>
      <c r="B56" s="12"/>
      <c r="C56" s="14" t="s">
        <v>75</v>
      </c>
      <c r="D56" s="31" t="s">
        <v>76</v>
      </c>
      <c r="E56" s="25">
        <v>10</v>
      </c>
      <c r="F56" s="25">
        <v>300</v>
      </c>
      <c r="G56" s="27">
        <f t="shared" si="1"/>
        <v>3000</v>
      </c>
      <c r="H56" s="24"/>
      <c r="I56" s="23"/>
      <c r="J56" s="16"/>
    </row>
    <row r="57" spans="1:10" s="10" customFormat="1" ht="12">
      <c r="A57" s="11"/>
      <c r="B57" s="12"/>
      <c r="C57" s="14" t="s">
        <v>77</v>
      </c>
      <c r="D57" s="31"/>
      <c r="E57" s="25"/>
      <c r="F57" s="25"/>
      <c r="G57" s="27">
        <f t="shared" si="1"/>
        <v>0</v>
      </c>
      <c r="H57" s="24"/>
      <c r="I57" s="23"/>
      <c r="J57" s="16"/>
    </row>
    <row r="58" spans="1:10" s="10" customFormat="1" ht="12">
      <c r="A58" s="11"/>
      <c r="B58" s="12"/>
      <c r="C58" s="14"/>
      <c r="D58" s="31"/>
      <c r="E58" s="25"/>
      <c r="F58" s="25"/>
      <c r="G58" s="27">
        <f t="shared" si="1"/>
        <v>0</v>
      </c>
      <c r="H58" s="24"/>
      <c r="I58" s="23"/>
      <c r="J58" s="16"/>
    </row>
    <row r="59" spans="1:10" s="10" customFormat="1" ht="12">
      <c r="A59" s="11"/>
      <c r="B59" s="12"/>
      <c r="C59" s="14"/>
      <c r="D59" s="31"/>
      <c r="E59" s="25"/>
      <c r="F59" s="25"/>
      <c r="G59" s="27">
        <f t="shared" si="1"/>
        <v>0</v>
      </c>
      <c r="H59" s="24"/>
      <c r="I59" s="23"/>
      <c r="J59" s="16"/>
    </row>
    <row r="60" spans="1:10" s="10" customFormat="1" ht="12">
      <c r="A60" s="11"/>
      <c r="B60" s="12" t="s">
        <v>88</v>
      </c>
      <c r="C60" s="14"/>
      <c r="D60" s="31" t="s">
        <v>78</v>
      </c>
      <c r="E60" s="25">
        <v>1</v>
      </c>
      <c r="F60" s="25">
        <v>40000</v>
      </c>
      <c r="G60" s="27">
        <f t="shared" si="1"/>
        <v>40000</v>
      </c>
      <c r="H60" s="24"/>
      <c r="I60" s="23"/>
      <c r="J60" s="16"/>
    </row>
    <row r="61" spans="1:10" s="10" customFormat="1" ht="12">
      <c r="A61" s="11"/>
      <c r="B61" s="12"/>
      <c r="C61" s="14"/>
      <c r="D61" s="31" t="s">
        <v>79</v>
      </c>
      <c r="E61" s="25">
        <v>100</v>
      </c>
      <c r="F61" s="25">
        <v>100</v>
      </c>
      <c r="G61" s="27">
        <f t="shared" si="1"/>
        <v>10000</v>
      </c>
      <c r="H61" s="24"/>
      <c r="I61" s="23"/>
      <c r="J61" s="16"/>
    </row>
    <row r="62" spans="1:10" s="10" customFormat="1" ht="12">
      <c r="A62" s="11"/>
      <c r="B62" s="12"/>
      <c r="C62" s="14"/>
      <c r="D62" s="31"/>
      <c r="E62" s="25"/>
      <c r="F62" s="25"/>
      <c r="G62" s="27">
        <f t="shared" si="1"/>
        <v>0</v>
      </c>
      <c r="H62" s="24"/>
      <c r="I62" s="23"/>
      <c r="J62" s="16"/>
    </row>
    <row r="63" spans="1:10" s="10" customFormat="1" ht="12">
      <c r="A63" s="11"/>
      <c r="B63" s="12"/>
      <c r="C63" s="14"/>
      <c r="D63" s="31"/>
      <c r="E63" s="25"/>
      <c r="F63" s="25"/>
      <c r="G63" s="27">
        <f t="shared" si="1"/>
        <v>0</v>
      </c>
      <c r="H63" s="24"/>
      <c r="I63" s="23"/>
      <c r="J63" s="16"/>
    </row>
    <row r="64" spans="1:10" s="10" customFormat="1" ht="12">
      <c r="A64" s="11"/>
      <c r="B64" s="12" t="s">
        <v>89</v>
      </c>
      <c r="C64" s="14"/>
      <c r="D64" s="31" t="s">
        <v>80</v>
      </c>
      <c r="E64" s="25">
        <v>10</v>
      </c>
      <c r="F64" s="25">
        <v>400</v>
      </c>
      <c r="G64" s="27">
        <f t="shared" si="1"/>
        <v>4000</v>
      </c>
      <c r="H64" s="24"/>
      <c r="I64" s="23"/>
      <c r="J64" s="16"/>
    </row>
    <row r="65" spans="1:10" s="10" customFormat="1" ht="12">
      <c r="A65" s="11"/>
      <c r="B65" s="12" t="s">
        <v>90</v>
      </c>
      <c r="C65" s="14" t="s">
        <v>83</v>
      </c>
      <c r="D65" s="31" t="s">
        <v>81</v>
      </c>
      <c r="E65" s="25">
        <v>100</v>
      </c>
      <c r="F65" s="25">
        <v>50</v>
      </c>
      <c r="G65" s="27">
        <f t="shared" si="1"/>
        <v>5000</v>
      </c>
      <c r="H65" s="24"/>
      <c r="I65" s="23"/>
      <c r="J65" s="16"/>
    </row>
    <row r="66" spans="1:10" s="10" customFormat="1" ht="12">
      <c r="A66" s="11"/>
      <c r="B66" s="12"/>
      <c r="C66" s="14"/>
      <c r="D66" s="31" t="s">
        <v>82</v>
      </c>
      <c r="E66" s="25">
        <v>1</v>
      </c>
      <c r="F66" s="25">
        <v>1000</v>
      </c>
      <c r="G66" s="27">
        <f t="shared" si="1"/>
        <v>1000</v>
      </c>
      <c r="H66" s="24"/>
      <c r="I66" s="23"/>
      <c r="J66" s="16"/>
    </row>
    <row r="67" spans="1:10" s="10" customFormat="1" ht="12">
      <c r="A67" s="11"/>
      <c r="B67" s="12" t="s">
        <v>91</v>
      </c>
      <c r="C67" s="14" t="s">
        <v>85</v>
      </c>
      <c r="D67" s="31" t="s">
        <v>84</v>
      </c>
      <c r="E67" s="25">
        <v>10</v>
      </c>
      <c r="F67" s="25">
        <v>20000</v>
      </c>
      <c r="G67" s="27">
        <f t="shared" si="1"/>
        <v>200000</v>
      </c>
      <c r="H67" s="24"/>
      <c r="I67" s="23"/>
      <c r="J67" s="16"/>
    </row>
    <row r="68" spans="1:10" s="10" customFormat="1" ht="12">
      <c r="A68" s="11"/>
      <c r="B68" s="12"/>
      <c r="C68" s="14" t="s">
        <v>86</v>
      </c>
      <c r="D68" s="31" t="s">
        <v>87</v>
      </c>
      <c r="E68" s="25">
        <v>2</v>
      </c>
      <c r="F68" s="25">
        <v>3000</v>
      </c>
      <c r="G68" s="27">
        <f t="shared" si="1"/>
        <v>6000</v>
      </c>
      <c r="H68" s="24"/>
      <c r="I68" s="23"/>
      <c r="J68" s="16"/>
    </row>
    <row r="69" spans="1:10" s="10" customFormat="1" ht="12">
      <c r="A69" s="11"/>
      <c r="B69" s="12"/>
      <c r="C69" s="14"/>
      <c r="D69" s="31"/>
      <c r="E69" s="25"/>
      <c r="F69" s="25"/>
      <c r="G69" s="27">
        <f t="shared" si="1"/>
        <v>0</v>
      </c>
      <c r="H69" s="24"/>
      <c r="I69" s="23"/>
      <c r="J69" s="16"/>
    </row>
    <row r="70" spans="1:10" s="10" customFormat="1" ht="12">
      <c r="A70" s="11"/>
      <c r="B70" s="12"/>
      <c r="C70" s="14"/>
      <c r="D70" s="31"/>
      <c r="E70" s="25"/>
      <c r="F70" s="25"/>
      <c r="G70" s="27">
        <f t="shared" si="1"/>
        <v>0</v>
      </c>
      <c r="H70" s="24"/>
      <c r="I70" s="23"/>
      <c r="J70" s="16"/>
    </row>
    <row r="71" spans="1:10" s="10" customFormat="1" ht="12.75" thickBot="1">
      <c r="A71" s="17"/>
      <c r="B71" s="18"/>
      <c r="C71" s="20"/>
      <c r="D71" s="32"/>
      <c r="E71" s="19"/>
      <c r="F71" s="19"/>
      <c r="G71" s="28"/>
      <c r="H71" s="21"/>
      <c r="I71" s="21"/>
      <c r="J71" s="22"/>
    </row>
    <row r="72" spans="1:10" s="10" customFormat="1" ht="12">
      <c r="A72" s="11" t="s">
        <v>3</v>
      </c>
      <c r="B72" s="12" t="s">
        <v>4</v>
      </c>
      <c r="C72" s="14" t="s">
        <v>93</v>
      </c>
      <c r="D72" s="31" t="s">
        <v>95</v>
      </c>
      <c r="E72" s="13">
        <v>10</v>
      </c>
      <c r="F72" s="13">
        <f>13*4000</f>
        <v>52000</v>
      </c>
      <c r="G72" s="29">
        <f>E72*F72</f>
        <v>520000</v>
      </c>
      <c r="H72" s="15"/>
      <c r="I72" s="15"/>
      <c r="J72" s="16" t="s">
        <v>96</v>
      </c>
    </row>
    <row r="73" spans="1:10" s="10" customFormat="1" ht="12">
      <c r="A73" s="11"/>
      <c r="B73" s="12"/>
      <c r="C73" s="14" t="s">
        <v>94</v>
      </c>
      <c r="D73" s="31" t="s">
        <v>97</v>
      </c>
      <c r="E73" s="25">
        <v>10</v>
      </c>
      <c r="F73" s="25">
        <f>13*1000</f>
        <v>13000</v>
      </c>
      <c r="G73" s="27">
        <f>E73*F73</f>
        <v>130000</v>
      </c>
      <c r="H73" s="24"/>
      <c r="I73" s="23"/>
      <c r="J73" s="16"/>
    </row>
    <row r="74" spans="1:10" s="10" customFormat="1" ht="12">
      <c r="A74" s="11"/>
      <c r="B74" s="12"/>
      <c r="C74" s="14" t="s">
        <v>98</v>
      </c>
      <c r="D74" s="31" t="s">
        <v>5</v>
      </c>
      <c r="E74" s="25" t="s">
        <v>101</v>
      </c>
      <c r="F74" s="25">
        <v>40000</v>
      </c>
      <c r="G74" s="27">
        <v>40000</v>
      </c>
      <c r="H74" s="24"/>
      <c r="I74" s="23"/>
      <c r="J74" s="16"/>
    </row>
    <row r="75" spans="1:10" s="10" customFormat="1" ht="12">
      <c r="A75" s="11"/>
      <c r="B75" s="12"/>
      <c r="C75" s="53">
        <v>7.18</v>
      </c>
      <c r="D75" s="31" t="s">
        <v>99</v>
      </c>
      <c r="E75" s="25">
        <v>10</v>
      </c>
      <c r="F75" s="25">
        <v>4000</v>
      </c>
      <c r="G75" s="27">
        <f>E75*F75</f>
        <v>40000</v>
      </c>
      <c r="H75" s="24"/>
      <c r="I75" s="23"/>
      <c r="J75" s="16"/>
    </row>
    <row r="76" spans="1:10" s="10" customFormat="1" ht="12">
      <c r="A76" s="11"/>
      <c r="B76" s="12"/>
      <c r="C76" s="14"/>
      <c r="D76" s="31" t="s">
        <v>100</v>
      </c>
      <c r="E76" s="25">
        <v>10</v>
      </c>
      <c r="F76" s="25">
        <v>1000</v>
      </c>
      <c r="G76" s="27">
        <f>E76*F76</f>
        <v>10000</v>
      </c>
      <c r="H76" s="24"/>
      <c r="I76" s="23"/>
      <c r="J76" s="16"/>
    </row>
    <row r="77" spans="1:10" s="10" customFormat="1" ht="12">
      <c r="A77" s="11"/>
      <c r="B77" s="12"/>
      <c r="C77" s="14"/>
      <c r="D77" s="31"/>
      <c r="E77" s="25"/>
      <c r="F77" s="25"/>
      <c r="G77" s="27"/>
      <c r="H77" s="24"/>
      <c r="I77" s="23"/>
      <c r="J77" s="16"/>
    </row>
    <row r="78" spans="1:10" s="10" customFormat="1" ht="12">
      <c r="A78" s="11"/>
      <c r="B78" s="12"/>
      <c r="C78" s="14"/>
      <c r="D78" s="31"/>
      <c r="E78" s="25"/>
      <c r="F78" s="25"/>
      <c r="G78" s="27"/>
      <c r="H78" s="24"/>
      <c r="I78" s="23"/>
      <c r="J78" s="16"/>
    </row>
    <row r="79" spans="1:10" s="10" customFormat="1" ht="12">
      <c r="A79" s="11"/>
      <c r="B79" s="12"/>
      <c r="C79" s="14"/>
      <c r="D79" s="31"/>
      <c r="E79" s="25"/>
      <c r="F79" s="25"/>
      <c r="G79" s="27"/>
      <c r="H79" s="24"/>
      <c r="I79" s="23"/>
      <c r="J79" s="16"/>
    </row>
    <row r="80" spans="1:10" s="10" customFormat="1" ht="12">
      <c r="A80" s="11"/>
      <c r="B80" s="12"/>
      <c r="C80" s="14"/>
      <c r="D80" s="31"/>
      <c r="E80" s="13"/>
      <c r="F80" s="13"/>
      <c r="G80" s="29"/>
      <c r="H80" s="15"/>
      <c r="I80" s="15"/>
      <c r="J80" s="16"/>
    </row>
    <row r="81" spans="1:10" s="10" customFormat="1" ht="12">
      <c r="A81" s="11"/>
      <c r="B81" s="12"/>
      <c r="C81" s="14"/>
      <c r="D81" s="31"/>
      <c r="E81" s="13"/>
      <c r="F81" s="13"/>
      <c r="G81" s="29"/>
      <c r="H81" s="15"/>
      <c r="I81" s="15"/>
      <c r="J81" s="16"/>
    </row>
    <row r="82" spans="1:10" s="10" customFormat="1" ht="12">
      <c r="A82" s="11"/>
      <c r="B82" s="12"/>
      <c r="C82" s="14"/>
      <c r="D82" s="31"/>
      <c r="E82" s="13"/>
      <c r="F82" s="13"/>
      <c r="G82" s="29"/>
      <c r="H82" s="15"/>
      <c r="I82" s="15"/>
      <c r="J82" s="16"/>
    </row>
    <row r="83" spans="1:10" s="10" customFormat="1" ht="12.75" thickBot="1">
      <c r="A83" s="17"/>
      <c r="B83" s="18"/>
      <c r="C83" s="20"/>
      <c r="D83" s="32"/>
      <c r="E83" s="19"/>
      <c r="F83" s="19"/>
      <c r="G83" s="28"/>
      <c r="H83" s="21"/>
      <c r="I83" s="21"/>
      <c r="J83" s="22"/>
    </row>
  </sheetData>
  <mergeCells count="6">
    <mergeCell ref="J3:J4"/>
    <mergeCell ref="H3:I3"/>
    <mergeCell ref="A3:A4"/>
    <mergeCell ref="B3:B4"/>
    <mergeCell ref="E3:E4"/>
    <mergeCell ref="C3:C4"/>
  </mergeCells>
  <printOptions/>
  <pageMargins left="0.75" right="0.42" top="0.67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통신외주관리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이병욱</dc:creator>
  <cp:keywords/>
  <dc:description/>
  <cp:lastModifiedBy>이병욱</cp:lastModifiedBy>
  <cp:lastPrinted>2000-03-20T04:20:02Z</cp:lastPrinted>
  <dcterms:created xsi:type="dcterms:W3CDTF">2000-03-20T03:30:57Z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