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<sst xmlns="http://schemas.openxmlformats.org/spreadsheetml/2006/main" count="201" uniqueCount="75">
  <si>
    <t>&lt;1차전&gt;</t>
  </si>
  <si>
    <t>얼룩소</t>
  </si>
  <si>
    <t>1회</t>
  </si>
  <si>
    <t>2회</t>
  </si>
  <si>
    <t>3회</t>
  </si>
  <si>
    <t>4회</t>
  </si>
  <si>
    <t>5회</t>
  </si>
  <si>
    <t>6회</t>
  </si>
  <si>
    <t>7회</t>
  </si>
  <si>
    <t>R</t>
  </si>
  <si>
    <t>백마</t>
  </si>
  <si>
    <t>오호섭</t>
  </si>
  <si>
    <t>임정빈</t>
  </si>
  <si>
    <t>서현중</t>
  </si>
  <si>
    <t>서성환</t>
  </si>
  <si>
    <t>박성준</t>
  </si>
  <si>
    <t>오성범</t>
  </si>
  <si>
    <t>서만중</t>
  </si>
  <si>
    <t>김영석</t>
  </si>
  <si>
    <t>삼진</t>
  </si>
  <si>
    <t>플라이</t>
  </si>
  <si>
    <t>안타</t>
  </si>
  <si>
    <t>안타</t>
  </si>
  <si>
    <t>땅볼</t>
  </si>
  <si>
    <t>2루타</t>
  </si>
  <si>
    <t>2루타</t>
  </si>
  <si>
    <t>데드볼</t>
  </si>
  <si>
    <t>플라이</t>
  </si>
  <si>
    <t>볼넷</t>
  </si>
  <si>
    <t>1회</t>
  </si>
  <si>
    <t>S</t>
  </si>
  <si>
    <t>B</t>
  </si>
  <si>
    <t>투수 : 박성준</t>
  </si>
  <si>
    <t>계</t>
  </si>
  <si>
    <t>1회</t>
  </si>
  <si>
    <t>얼룩소</t>
  </si>
  <si>
    <t>??</t>
  </si>
  <si>
    <t>&lt;2차전&gt;</t>
  </si>
  <si>
    <t>땅볼</t>
  </si>
  <si>
    <t>2루타</t>
  </si>
  <si>
    <t>희생타</t>
  </si>
  <si>
    <t>플라이</t>
  </si>
  <si>
    <t>볼넷</t>
  </si>
  <si>
    <t>안타</t>
  </si>
  <si>
    <t>전수현</t>
  </si>
  <si>
    <t>오성범</t>
  </si>
  <si>
    <t>유승호</t>
  </si>
  <si>
    <t>안현덕</t>
  </si>
  <si>
    <t>김상현</t>
  </si>
  <si>
    <t>삼진</t>
  </si>
  <si>
    <t>데드볼</t>
  </si>
  <si>
    <t>땅볼</t>
  </si>
  <si>
    <t>황대영</t>
  </si>
  <si>
    <t>이장균</t>
  </si>
  <si>
    <t>1회</t>
  </si>
  <si>
    <t>계</t>
  </si>
  <si>
    <t>투수 : 이장균(1~3회, 6~7회) 박성준(5회)</t>
  </si>
  <si>
    <t>삼진 : 2</t>
  </si>
  <si>
    <t>삼진</t>
  </si>
  <si>
    <t>이장균</t>
  </si>
  <si>
    <t>박성준</t>
  </si>
  <si>
    <t>&lt;개인기록표&gt;</t>
  </si>
  <si>
    <t>타수</t>
  </si>
  <si>
    <t>안타</t>
  </si>
  <si>
    <t>희생타</t>
  </si>
  <si>
    <t>삼진</t>
  </si>
  <si>
    <t>에러</t>
  </si>
  <si>
    <t>볼넷</t>
  </si>
  <si>
    <t>사구</t>
  </si>
  <si>
    <t>득점</t>
  </si>
  <si>
    <t>타점</t>
  </si>
  <si>
    <t>타율</t>
  </si>
  <si>
    <t>장타율</t>
  </si>
  <si>
    <t>서성환</t>
  </si>
  <si>
    <t>김상현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</si>
</sst>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</numFmts>
  <fonts count="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7" fontId="0" fillId="0" borderId="1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25" sqref="A25"/>
    </sheetView>
  </sheetViews>
  <sheetFormatPr defaultColWidth="8.88671875" defaultRowHeight="13.5"/>
  <cols>
    <col min="12" max="13" width="8.88671875" style="0" customWidth="1"/>
  </cols>
  <sheetData>
    <row r="1" ht="14.25" thickBot="1">
      <c r="A1" s="18" t="s">
        <v>0</v>
      </c>
    </row>
    <row r="2" spans="1:9" ht="13.5">
      <c r="A2" s="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</row>
    <row r="3" spans="1:9" ht="13.5">
      <c r="A3" s="6" t="s">
        <v>10</v>
      </c>
      <c r="B3" s="1">
        <v>3</v>
      </c>
      <c r="C3" s="1">
        <v>5</v>
      </c>
      <c r="D3" s="1">
        <v>0</v>
      </c>
      <c r="E3" s="1">
        <v>3</v>
      </c>
      <c r="F3" s="1">
        <v>1</v>
      </c>
      <c r="G3" s="1">
        <v>2</v>
      </c>
      <c r="H3" s="1">
        <v>1</v>
      </c>
      <c r="I3" s="7">
        <f>SUM(B3:H3)</f>
        <v>15</v>
      </c>
    </row>
    <row r="4" spans="1:9" ht="14.25" thickBot="1">
      <c r="A4" s="8" t="s">
        <v>1</v>
      </c>
      <c r="B4" s="9">
        <v>0</v>
      </c>
      <c r="C4" s="9">
        <v>1</v>
      </c>
      <c r="D4" s="9">
        <v>2</v>
      </c>
      <c r="E4" s="9">
        <v>6</v>
      </c>
      <c r="F4" s="9">
        <v>3</v>
      </c>
      <c r="G4" s="9">
        <v>0</v>
      </c>
      <c r="H4" s="9">
        <v>0</v>
      </c>
      <c r="I4" s="10">
        <f>SUM(B4:H4)</f>
        <v>12</v>
      </c>
    </row>
    <row r="5" ht="14.25" thickBot="1"/>
    <row r="6" spans="1:6" ht="13.5">
      <c r="A6" s="3" t="s">
        <v>18</v>
      </c>
      <c r="B6" s="11" t="s">
        <v>20</v>
      </c>
      <c r="C6" s="11" t="s">
        <v>20</v>
      </c>
      <c r="D6" s="11" t="s">
        <v>26</v>
      </c>
      <c r="E6" s="11" t="s">
        <v>28</v>
      </c>
      <c r="F6" s="12" t="s">
        <v>23</v>
      </c>
    </row>
    <row r="7" spans="1:6" ht="13.5">
      <c r="A7" s="13" t="s">
        <v>17</v>
      </c>
      <c r="B7" s="1" t="s">
        <v>20</v>
      </c>
      <c r="C7" s="1" t="s">
        <v>21</v>
      </c>
      <c r="D7" s="1" t="s">
        <v>25</v>
      </c>
      <c r="E7" s="1" t="s">
        <v>21</v>
      </c>
      <c r="F7" s="7" t="s">
        <v>23</v>
      </c>
    </row>
    <row r="8" spans="1:6" ht="13.5">
      <c r="A8" s="13" t="s">
        <v>16</v>
      </c>
      <c r="B8" s="1" t="s">
        <v>21</v>
      </c>
      <c r="C8" s="1"/>
      <c r="D8" s="1"/>
      <c r="E8" s="1"/>
      <c r="F8" s="7"/>
    </row>
    <row r="9" spans="1:6" ht="13.5">
      <c r="A9" s="13" t="s">
        <v>44</v>
      </c>
      <c r="B9" s="1"/>
      <c r="C9" s="1" t="s">
        <v>20</v>
      </c>
      <c r="D9" s="1" t="s">
        <v>25</v>
      </c>
      <c r="E9" s="1" t="s">
        <v>25</v>
      </c>
      <c r="F9" s="7" t="s">
        <v>23</v>
      </c>
    </row>
    <row r="10" spans="1:6" ht="13.5">
      <c r="A10" s="13" t="s">
        <v>11</v>
      </c>
      <c r="B10" s="1" t="s">
        <v>20</v>
      </c>
      <c r="C10" s="1" t="s">
        <v>27</v>
      </c>
      <c r="D10" s="1" t="s">
        <v>21</v>
      </c>
      <c r="E10" s="1" t="s">
        <v>28</v>
      </c>
      <c r="F10" s="7"/>
    </row>
    <row r="11" spans="1:6" ht="13.5">
      <c r="A11" s="13" t="s">
        <v>12</v>
      </c>
      <c r="B11" s="1" t="s">
        <v>22</v>
      </c>
      <c r="C11" s="1" t="s">
        <v>24</v>
      </c>
      <c r="D11" s="1" t="s">
        <v>27</v>
      </c>
      <c r="E11" s="1" t="s">
        <v>27</v>
      </c>
      <c r="F11" s="7"/>
    </row>
    <row r="12" spans="1:6" ht="13.5">
      <c r="A12" s="13" t="s">
        <v>13</v>
      </c>
      <c r="B12" s="1" t="s">
        <v>23</v>
      </c>
      <c r="C12" s="1" t="s">
        <v>22</v>
      </c>
      <c r="D12" s="1" t="s">
        <v>27</v>
      </c>
      <c r="E12" s="1" t="s">
        <v>19</v>
      </c>
      <c r="F12" s="7"/>
    </row>
    <row r="13" spans="1:6" ht="13.5">
      <c r="A13" s="22" t="s">
        <v>47</v>
      </c>
      <c r="B13" s="20" t="s">
        <v>43</v>
      </c>
      <c r="C13" s="20" t="s">
        <v>39</v>
      </c>
      <c r="D13" s="20" t="s">
        <v>38</v>
      </c>
      <c r="E13" s="1"/>
      <c r="F13" s="7"/>
    </row>
    <row r="14" spans="1:6" ht="13.5">
      <c r="A14" s="13" t="s">
        <v>45</v>
      </c>
      <c r="B14" s="1"/>
      <c r="C14" s="1"/>
      <c r="D14" s="1"/>
      <c r="E14" s="1" t="s">
        <v>20</v>
      </c>
      <c r="F14" s="7"/>
    </row>
    <row r="15" spans="1:6" ht="13.5">
      <c r="A15" s="13" t="s">
        <v>14</v>
      </c>
      <c r="B15" s="1" t="s">
        <v>22</v>
      </c>
      <c r="C15" s="1" t="s">
        <v>21</v>
      </c>
      <c r="D15" s="1" t="s">
        <v>23</v>
      </c>
      <c r="E15" s="1" t="s">
        <v>27</v>
      </c>
      <c r="F15" s="7"/>
    </row>
    <row r="16" spans="1:6" ht="13.5">
      <c r="A16" s="13" t="s">
        <v>15</v>
      </c>
      <c r="B16" s="1" t="s">
        <v>19</v>
      </c>
      <c r="C16" s="1" t="s">
        <v>25</v>
      </c>
      <c r="D16" s="1" t="s">
        <v>21</v>
      </c>
      <c r="E16" s="1"/>
      <c r="F16" s="7"/>
    </row>
    <row r="17" spans="1:6" ht="14.25" thickBot="1">
      <c r="A17" s="21" t="s">
        <v>46</v>
      </c>
      <c r="B17" s="9"/>
      <c r="C17" s="9"/>
      <c r="D17" s="9"/>
      <c r="E17" s="9" t="s">
        <v>20</v>
      </c>
      <c r="F17" s="10"/>
    </row>
    <row r="19" ht="14.25" thickBot="1">
      <c r="A19" t="s">
        <v>32</v>
      </c>
    </row>
    <row r="20" spans="1:10" ht="13.5">
      <c r="A20" s="15"/>
      <c r="B20" s="16" t="s">
        <v>29</v>
      </c>
      <c r="C20" s="16" t="s">
        <v>3</v>
      </c>
      <c r="D20" s="16" t="s">
        <v>4</v>
      </c>
      <c r="E20" s="16" t="s">
        <v>5</v>
      </c>
      <c r="F20" s="16" t="s">
        <v>6</v>
      </c>
      <c r="G20" s="16" t="s">
        <v>7</v>
      </c>
      <c r="H20" s="28" t="s">
        <v>8</v>
      </c>
      <c r="I20" s="33" t="s">
        <v>33</v>
      </c>
      <c r="J20" s="32" t="s">
        <v>57</v>
      </c>
    </row>
    <row r="21" spans="1:9" ht="13.5">
      <c r="A21" s="6" t="s">
        <v>30</v>
      </c>
      <c r="B21" s="1">
        <v>6</v>
      </c>
      <c r="C21" s="1">
        <v>12</v>
      </c>
      <c r="D21" s="1">
        <v>6</v>
      </c>
      <c r="E21" s="1">
        <v>9</v>
      </c>
      <c r="F21" s="1">
        <v>5</v>
      </c>
      <c r="G21" s="1">
        <v>12</v>
      </c>
      <c r="H21" s="29">
        <v>7</v>
      </c>
      <c r="I21" s="34">
        <f>SUM(B21:H21)</f>
        <v>57</v>
      </c>
    </row>
    <row r="22" spans="1:9" ht="14.25" thickBot="1">
      <c r="A22" s="8" t="s">
        <v>31</v>
      </c>
      <c r="B22" s="9">
        <v>10</v>
      </c>
      <c r="C22" s="9">
        <v>12</v>
      </c>
      <c r="D22" s="9">
        <v>5</v>
      </c>
      <c r="E22" s="9">
        <v>19</v>
      </c>
      <c r="F22" s="9">
        <v>14</v>
      </c>
      <c r="G22" s="9">
        <v>20</v>
      </c>
      <c r="H22" s="30">
        <v>8</v>
      </c>
      <c r="I22" s="35">
        <f>SUM(B22:H22)</f>
        <v>88</v>
      </c>
    </row>
    <row r="23" ht="14.25" thickBot="1">
      <c r="I23" s="17">
        <f>SUM(I21:I22)</f>
        <v>145</v>
      </c>
    </row>
    <row r="24" spans="1:12" ht="13.5">
      <c r="A24" s="26"/>
      <c r="B24" s="26"/>
      <c r="C24" s="26"/>
      <c r="D24" s="26"/>
      <c r="E24" s="26"/>
      <c r="F24" s="26"/>
      <c r="G24" s="26"/>
      <c r="H24" s="26"/>
      <c r="I24" s="27"/>
      <c r="J24" s="26"/>
      <c r="K24" s="26"/>
      <c r="L24" s="26"/>
    </row>
    <row r="25" ht="14.25" thickBot="1">
      <c r="A25" s="19" t="s">
        <v>37</v>
      </c>
    </row>
    <row r="26" spans="1:9" ht="13.5">
      <c r="A26" s="3"/>
      <c r="B26" s="4" t="s">
        <v>34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5" t="s">
        <v>9</v>
      </c>
    </row>
    <row r="27" spans="1:9" ht="13.5">
      <c r="A27" s="6" t="s">
        <v>35</v>
      </c>
      <c r="B27" s="1">
        <v>2</v>
      </c>
      <c r="C27" s="1">
        <v>5</v>
      </c>
      <c r="D27" s="1">
        <v>5</v>
      </c>
      <c r="E27" s="1">
        <v>0</v>
      </c>
      <c r="F27" s="1">
        <v>3</v>
      </c>
      <c r="G27" s="1">
        <v>5</v>
      </c>
      <c r="H27" s="1">
        <v>16</v>
      </c>
      <c r="I27" s="7">
        <f>SUM(B27:H27)</f>
        <v>36</v>
      </c>
    </row>
    <row r="28" spans="1:9" ht="14.25" thickBot="1">
      <c r="A28" s="8" t="s">
        <v>36</v>
      </c>
      <c r="B28" s="9">
        <v>0</v>
      </c>
      <c r="C28" s="9">
        <v>2</v>
      </c>
      <c r="D28" s="9">
        <v>3</v>
      </c>
      <c r="E28" s="9">
        <v>2</v>
      </c>
      <c r="F28" s="9">
        <v>4</v>
      </c>
      <c r="G28" s="9">
        <v>1</v>
      </c>
      <c r="H28" s="9">
        <v>2</v>
      </c>
      <c r="I28" s="10">
        <f>SUM(B28:H28)</f>
        <v>14</v>
      </c>
    </row>
    <row r="29" ht="14.25" thickBot="1"/>
    <row r="30" spans="1:9" ht="13.5">
      <c r="A30" s="3" t="s">
        <v>18</v>
      </c>
      <c r="B30" s="11" t="s">
        <v>38</v>
      </c>
      <c r="C30" s="11" t="s">
        <v>39</v>
      </c>
      <c r="D30" s="11" t="s">
        <v>40</v>
      </c>
      <c r="E30" s="11" t="s">
        <v>41</v>
      </c>
      <c r="F30" s="11" t="s">
        <v>42</v>
      </c>
      <c r="G30" s="23" t="s">
        <v>39</v>
      </c>
      <c r="H30" s="23" t="s">
        <v>39</v>
      </c>
      <c r="I30" s="24" t="s">
        <v>43</v>
      </c>
    </row>
    <row r="31" spans="1:9" ht="13.5">
      <c r="A31" s="13" t="s">
        <v>17</v>
      </c>
      <c r="B31" s="1" t="s">
        <v>39</v>
      </c>
      <c r="C31" s="1" t="s">
        <v>39</v>
      </c>
      <c r="D31" s="1" t="s">
        <v>39</v>
      </c>
      <c r="E31" s="1" t="s">
        <v>39</v>
      </c>
      <c r="F31" s="1" t="s">
        <v>38</v>
      </c>
      <c r="G31" s="20" t="s">
        <v>39</v>
      </c>
      <c r="H31" s="20" t="s">
        <v>39</v>
      </c>
      <c r="I31" s="25" t="s">
        <v>41</v>
      </c>
    </row>
    <row r="32" spans="1:9" ht="13.5">
      <c r="A32" s="13" t="s">
        <v>16</v>
      </c>
      <c r="B32" s="1" t="s">
        <v>38</v>
      </c>
      <c r="C32" s="1" t="s">
        <v>24</v>
      </c>
      <c r="D32" s="1" t="s">
        <v>43</v>
      </c>
      <c r="E32" s="1" t="s">
        <v>41</v>
      </c>
      <c r="F32" s="1"/>
      <c r="G32" s="1"/>
      <c r="H32" s="1"/>
      <c r="I32" s="7"/>
    </row>
    <row r="33" spans="1:9" ht="13.5">
      <c r="A33" s="13" t="s">
        <v>48</v>
      </c>
      <c r="B33" s="1"/>
      <c r="C33" s="1"/>
      <c r="D33" s="1"/>
      <c r="E33" s="1"/>
      <c r="F33" s="1" t="s">
        <v>38</v>
      </c>
      <c r="G33" s="1" t="s">
        <v>49</v>
      </c>
      <c r="H33" s="1" t="s">
        <v>50</v>
      </c>
      <c r="I33" s="7"/>
    </row>
    <row r="34" spans="1:9" ht="13.5">
      <c r="A34" s="13" t="s">
        <v>11</v>
      </c>
      <c r="B34" s="1" t="s">
        <v>43</v>
      </c>
      <c r="C34" s="1" t="s">
        <v>39</v>
      </c>
      <c r="D34" s="1" t="s">
        <v>43</v>
      </c>
      <c r="E34" s="1" t="s">
        <v>41</v>
      </c>
      <c r="F34" s="1" t="s">
        <v>39</v>
      </c>
      <c r="G34" s="1" t="s">
        <v>39</v>
      </c>
      <c r="H34" s="1" t="s">
        <v>39</v>
      </c>
      <c r="I34" s="7"/>
    </row>
    <row r="35" spans="1:9" ht="13.5">
      <c r="A35" s="13" t="s">
        <v>12</v>
      </c>
      <c r="B35" s="1" t="s">
        <v>39</v>
      </c>
      <c r="C35" s="1" t="s">
        <v>38</v>
      </c>
      <c r="D35" s="1" t="s">
        <v>39</v>
      </c>
      <c r="E35" s="1" t="s">
        <v>43</v>
      </c>
      <c r="F35" s="1" t="s">
        <v>43</v>
      </c>
      <c r="G35" s="1" t="s">
        <v>39</v>
      </c>
      <c r="H35" s="1" t="s">
        <v>43</v>
      </c>
      <c r="I35" s="7"/>
    </row>
    <row r="36" spans="1:9" ht="13.5">
      <c r="A36" s="13" t="s">
        <v>13</v>
      </c>
      <c r="B36" s="1" t="s">
        <v>43</v>
      </c>
      <c r="C36" s="1" t="s">
        <v>22</v>
      </c>
      <c r="D36" s="1" t="s">
        <v>38</v>
      </c>
      <c r="E36" s="1" t="s">
        <v>43</v>
      </c>
      <c r="F36" s="1" t="s">
        <v>39</v>
      </c>
      <c r="G36" s="1" t="s">
        <v>39</v>
      </c>
      <c r="H36" s="1" t="s">
        <v>39</v>
      </c>
      <c r="I36" s="7"/>
    </row>
    <row r="37" spans="1:9" ht="13.5">
      <c r="A37" s="13" t="s">
        <v>44</v>
      </c>
      <c r="B37" s="1" t="s">
        <v>41</v>
      </c>
      <c r="C37" s="1" t="s">
        <v>43</v>
      </c>
      <c r="D37" s="1" t="s">
        <v>41</v>
      </c>
      <c r="E37" s="1" t="s">
        <v>39</v>
      </c>
      <c r="F37" s="1" t="s">
        <v>39</v>
      </c>
      <c r="G37" s="1" t="s">
        <v>39</v>
      </c>
      <c r="H37" s="1" t="s">
        <v>41</v>
      </c>
      <c r="I37" s="7"/>
    </row>
    <row r="38" spans="1:9" ht="13.5">
      <c r="A38" s="13" t="s">
        <v>46</v>
      </c>
      <c r="B38" s="1" t="s">
        <v>41</v>
      </c>
      <c r="C38" s="1" t="s">
        <v>23</v>
      </c>
      <c r="D38" s="1" t="s">
        <v>43</v>
      </c>
      <c r="E38" s="1" t="s">
        <v>51</v>
      </c>
      <c r="F38" s="1"/>
      <c r="G38" s="1"/>
      <c r="H38" s="1"/>
      <c r="I38" s="7"/>
    </row>
    <row r="39" spans="1:9" ht="13.5">
      <c r="A39" s="13" t="s">
        <v>52</v>
      </c>
      <c r="B39" s="1"/>
      <c r="C39" s="1"/>
      <c r="D39" s="1"/>
      <c r="E39" s="1"/>
      <c r="F39" s="1" t="s">
        <v>43</v>
      </c>
      <c r="G39" s="1" t="s">
        <v>39</v>
      </c>
      <c r="H39" s="1" t="s">
        <v>43</v>
      </c>
      <c r="I39" s="7"/>
    </row>
    <row r="40" spans="1:9" ht="13.5">
      <c r="A40" s="13" t="s">
        <v>53</v>
      </c>
      <c r="B40" s="1" t="s">
        <v>43</v>
      </c>
      <c r="C40" s="1" t="s">
        <v>43</v>
      </c>
      <c r="D40" s="1"/>
      <c r="E40" s="1"/>
      <c r="F40" s="1" t="s">
        <v>38</v>
      </c>
      <c r="G40" s="1"/>
      <c r="H40" s="1" t="s">
        <v>39</v>
      </c>
      <c r="I40" s="7"/>
    </row>
    <row r="41" spans="1:9" ht="14.25" thickBot="1">
      <c r="A41" s="14" t="s">
        <v>15</v>
      </c>
      <c r="B41" s="9"/>
      <c r="C41" s="9"/>
      <c r="D41" s="9" t="s">
        <v>23</v>
      </c>
      <c r="E41" s="9" t="s">
        <v>43</v>
      </c>
      <c r="F41" s="9"/>
      <c r="G41" s="9" t="s">
        <v>43</v>
      </c>
      <c r="H41" s="9"/>
      <c r="I41" s="10"/>
    </row>
    <row r="43" ht="14.25" thickBot="1">
      <c r="A43" t="s">
        <v>56</v>
      </c>
    </row>
    <row r="44" spans="1:11" ht="13.5">
      <c r="A44" s="15"/>
      <c r="B44" s="16" t="s">
        <v>54</v>
      </c>
      <c r="C44" s="16" t="s">
        <v>3</v>
      </c>
      <c r="D44" s="16" t="s">
        <v>4</v>
      </c>
      <c r="E44" s="16" t="s">
        <v>5</v>
      </c>
      <c r="F44" s="16" t="s">
        <v>6</v>
      </c>
      <c r="G44" s="16" t="s">
        <v>7</v>
      </c>
      <c r="H44" s="16" t="s">
        <v>8</v>
      </c>
      <c r="I44" s="28" t="s">
        <v>55</v>
      </c>
      <c r="J44" s="31" t="s">
        <v>58</v>
      </c>
      <c r="K44" s="31"/>
    </row>
    <row r="45" spans="1:11" ht="13.5">
      <c r="A45" s="13" t="s">
        <v>30</v>
      </c>
      <c r="B45" s="1">
        <v>8</v>
      </c>
      <c r="C45" s="1">
        <v>7</v>
      </c>
      <c r="D45" s="1">
        <v>11</v>
      </c>
      <c r="E45" s="1">
        <v>10</v>
      </c>
      <c r="F45" s="1">
        <v>11</v>
      </c>
      <c r="G45" s="1">
        <v>7</v>
      </c>
      <c r="H45" s="1">
        <v>8</v>
      </c>
      <c r="I45" s="29">
        <f>SUM(B45:H45)</f>
        <v>62</v>
      </c>
      <c r="J45" s="2" t="s">
        <v>59</v>
      </c>
      <c r="K45" s="1">
        <v>2</v>
      </c>
    </row>
    <row r="46" spans="1:11" ht="14.25" thickBot="1">
      <c r="A46" s="14" t="s">
        <v>31</v>
      </c>
      <c r="B46" s="9">
        <v>8</v>
      </c>
      <c r="C46" s="9">
        <v>4</v>
      </c>
      <c r="D46" s="9">
        <v>3</v>
      </c>
      <c r="E46" s="9">
        <v>11</v>
      </c>
      <c r="F46" s="9">
        <v>9</v>
      </c>
      <c r="G46" s="9">
        <v>4</v>
      </c>
      <c r="H46" s="9">
        <v>9</v>
      </c>
      <c r="I46" s="30">
        <f>SUM(B46:H46)</f>
        <v>48</v>
      </c>
      <c r="J46" s="2" t="s">
        <v>60</v>
      </c>
      <c r="K46" s="1">
        <v>1</v>
      </c>
    </row>
    <row r="47" ht="13.5">
      <c r="I47">
        <f>SUM(I45:I46)</f>
        <v>110</v>
      </c>
    </row>
    <row r="49" spans="1:12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ht="13.5">
      <c r="A50" t="s">
        <v>61</v>
      </c>
    </row>
    <row r="51" spans="1:12" ht="13.5">
      <c r="A51" s="1"/>
      <c r="B51" s="1" t="s">
        <v>62</v>
      </c>
      <c r="C51" s="1" t="s">
        <v>63</v>
      </c>
      <c r="D51" s="1" t="s">
        <v>71</v>
      </c>
      <c r="E51" s="1" t="s">
        <v>72</v>
      </c>
      <c r="F51" s="1" t="s">
        <v>64</v>
      </c>
      <c r="G51" s="1" t="s">
        <v>65</v>
      </c>
      <c r="H51" s="1" t="s">
        <v>66</v>
      </c>
      <c r="I51" s="1" t="s">
        <v>67</v>
      </c>
      <c r="J51" s="1" t="s">
        <v>68</v>
      </c>
      <c r="K51" s="1" t="s">
        <v>69</v>
      </c>
      <c r="L51" s="1" t="s">
        <v>70</v>
      </c>
    </row>
    <row r="52" spans="1:12" ht="13.5">
      <c r="A52" s="1" t="s">
        <v>52</v>
      </c>
      <c r="B52" s="1">
        <v>3</v>
      </c>
      <c r="C52" s="1">
        <v>3</v>
      </c>
      <c r="D52" s="36">
        <f>C52/B52</f>
        <v>1</v>
      </c>
      <c r="E52" s="36">
        <f>4/B52</f>
        <v>1.3333333333333333</v>
      </c>
      <c r="F52" s="1"/>
      <c r="G52" s="1"/>
      <c r="H52" s="1"/>
      <c r="I52" s="1"/>
      <c r="J52" s="1"/>
      <c r="K52" s="1">
        <v>2</v>
      </c>
      <c r="L52" s="1">
        <v>1</v>
      </c>
    </row>
    <row r="53" spans="1:12" ht="13.5">
      <c r="A53" s="1" t="s">
        <v>53</v>
      </c>
      <c r="B53" s="1">
        <v>4</v>
      </c>
      <c r="C53" s="1">
        <v>3</v>
      </c>
      <c r="D53" s="36">
        <f>C53/B53</f>
        <v>0.75</v>
      </c>
      <c r="E53" s="36">
        <f>4/B53</f>
        <v>1</v>
      </c>
      <c r="F53" s="1"/>
      <c r="G53" s="1"/>
      <c r="H53" s="1"/>
      <c r="I53" s="1"/>
      <c r="J53" s="1"/>
      <c r="K53" s="1">
        <v>5</v>
      </c>
      <c r="L53" s="1">
        <v>3</v>
      </c>
    </row>
    <row r="54" spans="1:12" ht="13.5">
      <c r="A54" s="1" t="s">
        <v>12</v>
      </c>
      <c r="B54" s="1">
        <v>11</v>
      </c>
      <c r="C54" s="1">
        <v>8</v>
      </c>
      <c r="D54" s="36">
        <f>C54/B54</f>
        <v>0.7272727272727273</v>
      </c>
      <c r="E54" s="36">
        <f>12/B54</f>
        <v>1.0909090909090908</v>
      </c>
      <c r="F54" s="1"/>
      <c r="G54" s="1"/>
      <c r="H54" s="1"/>
      <c r="I54" s="1"/>
      <c r="J54" s="1"/>
      <c r="K54" s="1">
        <v>6</v>
      </c>
      <c r="L54" s="1">
        <v>7</v>
      </c>
    </row>
    <row r="55" spans="1:12" ht="13.5">
      <c r="A55" s="1" t="s">
        <v>17</v>
      </c>
      <c r="B55" s="1">
        <v>13</v>
      </c>
      <c r="C55" s="1">
        <v>9</v>
      </c>
      <c r="D55" s="36">
        <f>C55/B55</f>
        <v>0.6923076923076923</v>
      </c>
      <c r="E55" s="36">
        <f>16/B55</f>
        <v>1.2307692307692308</v>
      </c>
      <c r="F55" s="1"/>
      <c r="G55" s="1"/>
      <c r="H55" s="1"/>
      <c r="I55" s="1"/>
      <c r="J55" s="1"/>
      <c r="K55" s="1">
        <v>8</v>
      </c>
      <c r="L55" s="1">
        <v>7</v>
      </c>
    </row>
    <row r="56" spans="1:12" ht="13.5">
      <c r="A56" s="1" t="s">
        <v>15</v>
      </c>
      <c r="B56" s="1">
        <v>6</v>
      </c>
      <c r="C56" s="1">
        <v>4</v>
      </c>
      <c r="D56" s="36">
        <f>C56/B56</f>
        <v>0.6666666666666666</v>
      </c>
      <c r="E56" s="36">
        <f>5/B56</f>
        <v>0.8333333333333334</v>
      </c>
      <c r="F56" s="1"/>
      <c r="G56" s="1">
        <v>1</v>
      </c>
      <c r="H56" s="1"/>
      <c r="I56" s="1"/>
      <c r="J56" s="1"/>
      <c r="K56" s="1">
        <v>2</v>
      </c>
      <c r="L56" s="1">
        <v>3</v>
      </c>
    </row>
    <row r="57" spans="1:12" ht="13.5">
      <c r="A57" s="1" t="s">
        <v>13</v>
      </c>
      <c r="B57" s="1">
        <v>11</v>
      </c>
      <c r="C57" s="1">
        <v>7</v>
      </c>
      <c r="D57" s="36">
        <f>C57/B57</f>
        <v>0.6363636363636364</v>
      </c>
      <c r="E57" s="36">
        <f>10/B57</f>
        <v>0.9090909090909091</v>
      </c>
      <c r="F57" s="1"/>
      <c r="G57" s="1">
        <v>1</v>
      </c>
      <c r="H57" s="1"/>
      <c r="I57" s="1"/>
      <c r="J57" s="1"/>
      <c r="K57" s="1">
        <v>5</v>
      </c>
      <c r="L57" s="1">
        <v>4</v>
      </c>
    </row>
    <row r="58" spans="1:12" ht="13.5">
      <c r="A58" s="1" t="s">
        <v>11</v>
      </c>
      <c r="B58" s="1">
        <v>11</v>
      </c>
      <c r="C58" s="1">
        <v>7</v>
      </c>
      <c r="D58" s="36">
        <f>C58/B58</f>
        <v>0.6363636363636364</v>
      </c>
      <c r="E58" s="36">
        <f>11/B58</f>
        <v>1</v>
      </c>
      <c r="F58" s="1"/>
      <c r="G58" s="1"/>
      <c r="H58" s="1"/>
      <c r="I58" s="1">
        <v>1</v>
      </c>
      <c r="J58" s="1"/>
      <c r="K58" s="1">
        <v>6</v>
      </c>
      <c r="L58" s="1">
        <v>5</v>
      </c>
    </row>
    <row r="59" spans="1:12" ht="13.5">
      <c r="A59" s="1" t="s">
        <v>44</v>
      </c>
      <c r="B59" s="1">
        <v>11</v>
      </c>
      <c r="C59" s="1">
        <v>6</v>
      </c>
      <c r="D59" s="36">
        <f>C59/B59</f>
        <v>0.5454545454545454</v>
      </c>
      <c r="E59" s="36">
        <f>11/B59</f>
        <v>1</v>
      </c>
      <c r="F59" s="1"/>
      <c r="G59" s="1"/>
      <c r="H59" s="1"/>
      <c r="I59" s="1"/>
      <c r="J59" s="1"/>
      <c r="K59" s="1">
        <v>3</v>
      </c>
      <c r="L59" s="1">
        <v>9</v>
      </c>
    </row>
    <row r="60" spans="1:12" ht="13.5">
      <c r="A60" s="20" t="s">
        <v>73</v>
      </c>
      <c r="B60" s="20">
        <v>4</v>
      </c>
      <c r="C60" s="20">
        <v>2</v>
      </c>
      <c r="D60" s="36">
        <f>C60/B60</f>
        <v>0.5</v>
      </c>
      <c r="E60" s="36">
        <f>2/B60</f>
        <v>0.5</v>
      </c>
      <c r="F60" s="1"/>
      <c r="G60" s="1"/>
      <c r="H60" s="1"/>
      <c r="I60" s="1"/>
      <c r="J60" s="1"/>
      <c r="K60" s="1">
        <v>1</v>
      </c>
      <c r="L60" s="1">
        <v>1</v>
      </c>
    </row>
    <row r="61" spans="1:12" ht="13.5">
      <c r="A61" s="1" t="s">
        <v>16</v>
      </c>
      <c r="B61" s="1">
        <v>6</v>
      </c>
      <c r="C61" s="1">
        <v>3</v>
      </c>
      <c r="D61" s="36">
        <f>C61/B61</f>
        <v>0.5</v>
      </c>
      <c r="E61" s="36">
        <f>4/B61</f>
        <v>0.6666666666666666</v>
      </c>
      <c r="F61" s="1"/>
      <c r="G61" s="1"/>
      <c r="H61" s="1"/>
      <c r="I61" s="1"/>
      <c r="J61" s="1"/>
      <c r="K61" s="1">
        <v>3</v>
      </c>
      <c r="L61" s="1">
        <v>4</v>
      </c>
    </row>
    <row r="62" spans="1:12" ht="13.5">
      <c r="A62" s="1" t="s">
        <v>18</v>
      </c>
      <c r="B62" s="1">
        <v>10</v>
      </c>
      <c r="C62" s="1">
        <v>4</v>
      </c>
      <c r="D62" s="36">
        <f>C62/B62</f>
        <v>0.4</v>
      </c>
      <c r="E62" s="36">
        <f>7/B62</f>
        <v>0.7</v>
      </c>
      <c r="F62" s="1">
        <v>1</v>
      </c>
      <c r="G62" s="1"/>
      <c r="H62" s="1">
        <v>1</v>
      </c>
      <c r="I62" s="1">
        <v>2</v>
      </c>
      <c r="J62" s="1">
        <v>1</v>
      </c>
      <c r="K62" s="1">
        <v>6</v>
      </c>
      <c r="L62" s="1">
        <v>3</v>
      </c>
    </row>
    <row r="63" spans="1:12" ht="13.5">
      <c r="A63" s="1" t="s">
        <v>46</v>
      </c>
      <c r="B63" s="1">
        <v>5</v>
      </c>
      <c r="C63" s="1">
        <v>1</v>
      </c>
      <c r="D63" s="36">
        <f>C63/B63</f>
        <v>0.2</v>
      </c>
      <c r="E63" s="36">
        <f>1/B63</f>
        <v>0.2</v>
      </c>
      <c r="F63" s="1"/>
      <c r="G63" s="1"/>
      <c r="H63" s="1"/>
      <c r="I63" s="1"/>
      <c r="J63" s="1"/>
      <c r="K63" s="1"/>
      <c r="L63" s="1"/>
    </row>
    <row r="64" spans="1:12" ht="13.5">
      <c r="A64" s="1" t="s">
        <v>74</v>
      </c>
      <c r="B64" s="1">
        <v>2</v>
      </c>
      <c r="C64" s="1">
        <v>0</v>
      </c>
      <c r="D64" s="36">
        <f>C64/B64</f>
        <v>0</v>
      </c>
      <c r="E64" s="36">
        <v>0</v>
      </c>
      <c r="F64" s="1"/>
      <c r="G64" s="1">
        <v>1</v>
      </c>
      <c r="H64" s="1"/>
      <c r="I64" s="1"/>
      <c r="J64" s="1"/>
      <c r="K64" s="1">
        <v>1</v>
      </c>
      <c r="L64" s="1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홍기석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홍기석</dc:creator>
  <cp:keywords/>
  <dc:description/>
  <cp:lastModifiedBy>홍기석</cp:lastModifiedBy>
  <dcterms:created xsi:type="dcterms:W3CDTF">2000-06-25T23:48:41Z</dcterms:created>
  <dcterms:modified xsi:type="dcterms:W3CDTF">2000-06-26T01:40:41Z</dcterms:modified>
  <cp:category/>
  <cp:version/>
  <cp:contentType/>
  <cp:contentStatus/>
</cp:coreProperties>
</file>